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<sst xmlns="http://schemas.openxmlformats.org/spreadsheetml/2006/main" count="90" uniqueCount="48">
  <si>
    <t>А</t>
  </si>
  <si>
    <t>Б</t>
  </si>
  <si>
    <t>В</t>
  </si>
  <si>
    <t>Количество верных ответов:</t>
  </si>
  <si>
    <t>Количество неверных ответов:</t>
  </si>
  <si>
    <t>Фамилия, имя</t>
  </si>
  <si>
    <t>Твой результат</t>
  </si>
  <si>
    <t>1. Пустыни занимают …</t>
  </si>
  <si>
    <t>В. Огромную территорию в центральной части России.</t>
  </si>
  <si>
    <t>2. В пустыне …</t>
  </si>
  <si>
    <t>А. Ярко выделяются все четыре времени года.</t>
  </si>
  <si>
    <t>Б. Короткое прохладное лето и длинная, суровая зима.</t>
  </si>
  <si>
    <t>В. Жаркое продолжительное лето и прохладная короткая зима.</t>
  </si>
  <si>
    <t>3. Какие пустыни покрыты рыхлым, легко развеваемым ветрами грунтом?</t>
  </si>
  <si>
    <t>Б. Песчаные.</t>
  </si>
  <si>
    <t>А. Глинистые.</t>
  </si>
  <si>
    <t>В. Каменистые.</t>
  </si>
  <si>
    <t>4. В пустыне …</t>
  </si>
  <si>
    <t>А. Выпадает большое количество осадков в виде дождя и снега.</t>
  </si>
  <si>
    <t>Б. Выпадает малое количество осадков.</t>
  </si>
  <si>
    <t>В. Чаще всего осадков не бывает.</t>
  </si>
  <si>
    <t>А. Ковыль, полынь, тюльпан.</t>
  </si>
  <si>
    <t>Б. Морошка, брусника, черника.</t>
  </si>
  <si>
    <t>В. Колосняк, солянка, джузгун.</t>
  </si>
  <si>
    <t>5. К растениям пустыни относятся:</t>
  </si>
  <si>
    <t>6. К животным пустыни относятся:</t>
  </si>
  <si>
    <t>А. Корсак, сайгак, тушканчик.</t>
  </si>
  <si>
    <t>7. Экологическими проблемами пустыни являются:</t>
  </si>
  <si>
    <t xml:space="preserve">А. Неумеренное орошение, неумеренный выпас скота, браконьерство. </t>
  </si>
  <si>
    <t>Б. Распашка земель, неумеренный выпас скота, браконьерство.</t>
  </si>
  <si>
    <t>В. Загрязнение почв нефтью, разрушение почв тяжелой техникой, браконьерство.</t>
  </si>
  <si>
    <t>8. На территории пустынь и полупустынь расположен заповедник…</t>
  </si>
  <si>
    <t>А. Баргузинский.</t>
  </si>
  <si>
    <t>Б. Чёрные земли.</t>
  </si>
  <si>
    <t>В. Приокско-Террасный.</t>
  </si>
  <si>
    <t>Выбери ответ</t>
  </si>
  <si>
    <t>Тест "Пустыни России"</t>
  </si>
  <si>
    <t>Оценка:</t>
  </si>
  <si>
    <t>Твой результат:</t>
  </si>
  <si>
    <t>Результат</t>
  </si>
  <si>
    <t>Б. Небольшую территорию южной части России.</t>
  </si>
  <si>
    <t>А. Огромную территорию в южной части России.</t>
  </si>
  <si>
    <t>Б. Хомяк, суслик, дрофа.</t>
  </si>
  <si>
    <t>В. Песец, лемминг,кречет</t>
  </si>
  <si>
    <t>9. Какая из цепей питания характерна для пустынь</t>
  </si>
  <si>
    <t>А.  растения →  лемминг →   песец</t>
  </si>
  <si>
    <t xml:space="preserve">Б. зерно → суслик →  орел-беркут </t>
  </si>
  <si>
    <t>В. колосняк →  тушканчик →  корсак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</si>
</sst>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b/>
      <sz val="2"/>
      <name val="Arial Cyr"/>
      <family val="0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2"/>
      <name val="Arial"/>
      <family val="2"/>
    </font>
    <font>
      <b/>
      <sz val="12.5"/>
      <color indexed="18"/>
      <name val="Arial"/>
      <family val="2"/>
    </font>
    <font>
      <b/>
      <sz val="12.5"/>
      <color indexed="56"/>
      <name val="Arial"/>
      <family val="2"/>
    </font>
    <font>
      <sz val="12.5"/>
      <color indexed="18"/>
      <name val="Arial"/>
      <family val="2"/>
    </font>
    <font>
      <b/>
      <sz val="12.5"/>
      <color indexed="17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8"/>
      <color indexed="18"/>
      <name val="Arial"/>
      <family val="2"/>
    </font>
    <font>
      <sz val="18"/>
      <name val="Arial"/>
      <family val="2"/>
    </font>
    <font>
      <b/>
      <sz val="22"/>
      <color indexed="10"/>
      <name val="Arial"/>
      <family val="2"/>
    </font>
    <font>
      <b/>
      <sz val="18"/>
      <name val="Arial"/>
      <family val="2"/>
    </font>
    <font>
      <b/>
      <sz val="16"/>
      <color indexed="18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8"/>
      <color indexed="17"/>
      <name val="Arial"/>
      <family val="2"/>
    </font>
    <font>
      <sz val="18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15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 horizontal="right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/>
    </xf>
    <xf numFmtId="0" fontId="10" fillId="2" borderId="0" xfId="0" applyFont="1" applyFill="1" applyAlignment="1">
      <alignment horizontal="right"/>
    </xf>
    <xf numFmtId="0" fontId="28" fillId="2" borderId="1" xfId="0" applyFont="1" applyFill="1" applyBorder="1" applyAlignment="1">
      <alignment horizontal="center"/>
    </xf>
    <xf numFmtId="0" fontId="23" fillId="2" borderId="0" xfId="0" applyFont="1" applyFill="1" applyAlignment="1">
      <alignment horizontal="right"/>
    </xf>
    <xf numFmtId="0" fontId="29" fillId="2" borderId="0" xfId="0" applyFont="1" applyFill="1" applyAlignment="1">
      <alignment horizontal="right"/>
    </xf>
    <xf numFmtId="0" fontId="27" fillId="2" borderId="0" xfId="0" applyFont="1" applyFill="1" applyAlignment="1">
      <alignment horizontal="right"/>
    </xf>
    <xf numFmtId="0" fontId="30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4" fillId="2" borderId="0" xfId="15" applyFont="1" applyFill="1" applyAlignment="1">
      <alignment horizontal="left"/>
    </xf>
    <xf numFmtId="0" fontId="15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35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hyperlink" Target="#&#1051;&#1080;&#1089;&#1090;1!J1" /><Relationship Id="rId5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14</xdr:row>
      <xdr:rowOff>76200</xdr:rowOff>
    </xdr:from>
    <xdr:to>
      <xdr:col>20</xdr:col>
      <xdr:colOff>95250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3152775"/>
          <a:ext cx="1466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26</xdr:row>
      <xdr:rowOff>114300</xdr:rowOff>
    </xdr:from>
    <xdr:to>
      <xdr:col>19</xdr:col>
      <xdr:colOff>628650</xdr:colOff>
      <xdr:row>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63350" y="569595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</xdr:row>
      <xdr:rowOff>66675</xdr:rowOff>
    </xdr:from>
    <xdr:to>
      <xdr:col>20</xdr:col>
      <xdr:colOff>66675</xdr:colOff>
      <xdr:row>7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68100" y="571500"/>
          <a:ext cx="1438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68</xdr:row>
      <xdr:rowOff>104775</xdr:rowOff>
    </xdr:from>
    <xdr:to>
      <xdr:col>7</xdr:col>
      <xdr:colOff>257175</xdr:colOff>
      <xdr:row>70</xdr:row>
      <xdr:rowOff>161925</xdr:rowOff>
    </xdr:to>
    <xdr:sp>
      <xdr:nvSpPr>
        <xdr:cNvPr id="4" name="AutoShape 7">
          <a:hlinkClick r:id="rId4"/>
        </xdr:cNvPr>
        <xdr:cNvSpPr>
          <a:spLocks/>
        </xdr:cNvSpPr>
      </xdr:nvSpPr>
      <xdr:spPr>
        <a:xfrm rot="16200000">
          <a:off x="5600700" y="14525625"/>
          <a:ext cx="314325" cy="523875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838200</xdr:colOff>
      <xdr:row>38</xdr:row>
      <xdr:rowOff>47625</xdr:rowOff>
    </xdr:from>
    <xdr:to>
      <xdr:col>20</xdr:col>
      <xdr:colOff>114300</xdr:colOff>
      <xdr:row>44</xdr:row>
      <xdr:rowOff>200025</xdr:rowOff>
    </xdr:to>
    <xdr:grpSp>
      <xdr:nvGrpSpPr>
        <xdr:cNvPr id="5" name="Group 26"/>
        <xdr:cNvGrpSpPr>
          <a:grpSpLocks/>
        </xdr:cNvGrpSpPr>
      </xdr:nvGrpSpPr>
      <xdr:grpSpPr>
        <a:xfrm>
          <a:off x="11449050" y="8181975"/>
          <a:ext cx="1504950" cy="1400175"/>
          <a:chOff x="687" y="678"/>
          <a:chExt cx="435" cy="450"/>
        </a:xfrm>
        <a:solidFill>
          <a:srgbClr val="FFFFFF"/>
        </a:solidFill>
      </xdr:grpSpPr>
      <xdr:pic>
        <xdr:nvPicPr>
          <xdr:cNvPr id="6" name="Picture 2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7" y="678"/>
            <a:ext cx="435" cy="4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28"/>
          <xdr:cNvSpPr>
            <a:spLocks/>
          </xdr:cNvSpPr>
        </xdr:nvSpPr>
        <xdr:spPr>
          <a:xfrm rot="20296307">
            <a:off x="723" y="798"/>
            <a:ext cx="47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ДНЕВНИ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showRowColHeaders="0" tabSelected="1" workbookViewId="0" topLeftCell="A1">
      <selection activeCell="R4" sqref="R4"/>
    </sheetView>
  </sheetViews>
  <sheetFormatPr defaultColWidth="9.00390625" defaultRowHeight="12.75"/>
  <cols>
    <col min="2" max="2" width="12.25390625" style="0" customWidth="1"/>
    <col min="5" max="5" width="17.125" style="0" customWidth="1"/>
    <col min="6" max="6" width="8.875" style="0" customWidth="1"/>
    <col min="11" max="11" width="11.375" style="0" customWidth="1"/>
    <col min="12" max="12" width="17.25390625" style="0" customWidth="1"/>
    <col min="13" max="13" width="9.375" style="0" customWidth="1"/>
    <col min="14" max="14" width="12.625" style="0" hidden="1" customWidth="1"/>
    <col min="15" max="15" width="0" style="0" hidden="1" customWidth="1"/>
    <col min="16" max="16" width="8.375" style="0" hidden="1" customWidth="1"/>
    <col min="17" max="17" width="0" style="0" hidden="1" customWidth="1"/>
    <col min="18" max="18" width="11.25390625" style="0" customWidth="1"/>
  </cols>
  <sheetData>
    <row r="1" spans="1:27" ht="16.5" customHeight="1">
      <c r="A1" s="6"/>
      <c r="B1" s="6"/>
      <c r="C1" s="6"/>
      <c r="D1" s="6"/>
      <c r="E1" s="6"/>
      <c r="F1" s="6"/>
      <c r="G1" s="6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  <c r="AA1" s="1"/>
    </row>
    <row r="2" spans="1:27" ht="23.25">
      <c r="A2" s="6"/>
      <c r="B2" s="48" t="s">
        <v>36</v>
      </c>
      <c r="C2" s="49"/>
      <c r="D2" s="49"/>
      <c r="E2" s="49"/>
      <c r="F2" s="49"/>
      <c r="G2" s="49"/>
      <c r="H2" s="49"/>
      <c r="I2" s="8"/>
      <c r="J2" s="9"/>
      <c r="K2" s="8"/>
      <c r="L2" s="12" t="s">
        <v>39</v>
      </c>
      <c r="M2" s="8"/>
      <c r="N2" s="10"/>
      <c r="O2" s="11"/>
      <c r="P2" s="8"/>
      <c r="Q2" s="8"/>
      <c r="R2" s="1"/>
      <c r="S2" s="13"/>
      <c r="T2" s="3"/>
      <c r="U2" s="3"/>
      <c r="V2" s="1"/>
      <c r="W2" s="1"/>
      <c r="X2" s="1"/>
      <c r="Y2" s="1"/>
      <c r="Z2" s="1"/>
      <c r="AA2" s="1"/>
    </row>
    <row r="3" spans="1:27" ht="20.25" customHeight="1" thickBot="1">
      <c r="A3" s="6"/>
      <c r="B3" s="14" t="s">
        <v>5</v>
      </c>
      <c r="C3" s="15"/>
      <c r="D3" s="46"/>
      <c r="E3" s="47"/>
      <c r="F3" s="47"/>
      <c r="G3" s="47"/>
      <c r="H3" s="47"/>
      <c r="I3" s="16"/>
      <c r="J3" s="16"/>
      <c r="K3" s="15"/>
      <c r="L3" s="15"/>
      <c r="M3" s="16"/>
      <c r="N3" s="15"/>
      <c r="O3" s="15"/>
      <c r="P3" s="15"/>
      <c r="Q3" s="15"/>
      <c r="R3" s="8"/>
      <c r="S3" s="17"/>
      <c r="T3" s="2"/>
      <c r="U3" s="2"/>
      <c r="V3" s="2"/>
      <c r="W3" s="2"/>
      <c r="X3" s="1"/>
      <c r="Y3" s="1"/>
      <c r="Z3" s="1"/>
      <c r="AA3" s="1"/>
    </row>
    <row r="4" spans="1:27" ht="17.25" thickTop="1">
      <c r="A4" s="6"/>
      <c r="B4" s="14"/>
      <c r="C4" s="14"/>
      <c r="D4" s="14"/>
      <c r="E4" s="14"/>
      <c r="F4" s="14"/>
      <c r="G4" s="14"/>
      <c r="H4" s="14"/>
      <c r="I4" s="14"/>
      <c r="J4" s="15"/>
      <c r="K4" s="18"/>
      <c r="L4" s="15"/>
      <c r="M4" s="14"/>
      <c r="N4" s="14"/>
      <c r="O4" s="19"/>
      <c r="P4" s="19"/>
      <c r="Q4" s="15"/>
      <c r="R4" s="8"/>
      <c r="S4" s="17"/>
      <c r="T4" s="2"/>
      <c r="U4" s="2"/>
      <c r="V4" s="2"/>
      <c r="W4" s="2"/>
      <c r="X4" s="1"/>
      <c r="Y4" s="1"/>
      <c r="Z4" s="1"/>
      <c r="AA4" s="1"/>
    </row>
    <row r="5" spans="1:27" ht="17.25" thickBot="1">
      <c r="A5" s="6"/>
      <c r="B5" s="20" t="s">
        <v>7</v>
      </c>
      <c r="C5" s="20"/>
      <c r="D5" s="20"/>
      <c r="E5" s="20"/>
      <c r="F5" s="20"/>
      <c r="G5" s="20"/>
      <c r="H5" s="20"/>
      <c r="I5" s="20"/>
      <c r="J5" s="21"/>
      <c r="K5" s="15"/>
      <c r="L5" s="22" t="s">
        <v>35</v>
      </c>
      <c r="M5" s="14"/>
      <c r="N5" s="15" t="s">
        <v>0</v>
      </c>
      <c r="O5" s="15"/>
      <c r="P5" s="15"/>
      <c r="Q5" s="15" t="str">
        <f>IF(L5="Б","Верно","неверно")</f>
        <v>неверно</v>
      </c>
      <c r="R5" s="8"/>
      <c r="S5" s="17"/>
      <c r="T5" s="2"/>
      <c r="U5" s="2"/>
      <c r="V5" s="2"/>
      <c r="W5" s="2"/>
      <c r="X5" s="1"/>
      <c r="Y5" s="1"/>
      <c r="Z5" s="1"/>
      <c r="AA5" s="1"/>
    </row>
    <row r="6" spans="1:27" ht="17.25" thickTop="1">
      <c r="A6" s="6"/>
      <c r="B6" s="18" t="s">
        <v>41</v>
      </c>
      <c r="C6" s="14"/>
      <c r="D6" s="14"/>
      <c r="E6" s="14"/>
      <c r="F6" s="14"/>
      <c r="G6" s="14"/>
      <c r="H6" s="14"/>
      <c r="I6" s="14"/>
      <c r="J6" s="15"/>
      <c r="K6" s="15"/>
      <c r="L6" s="23"/>
      <c r="M6" s="14"/>
      <c r="N6" s="15" t="s">
        <v>1</v>
      </c>
      <c r="O6" s="15" t="s">
        <v>1</v>
      </c>
      <c r="P6" s="15">
        <f>IF(L5=O6,1,0)</f>
        <v>0</v>
      </c>
      <c r="Q6" s="15"/>
      <c r="R6" s="8"/>
      <c r="S6" s="17"/>
      <c r="T6" s="4"/>
      <c r="U6" s="2"/>
      <c r="V6" s="2"/>
      <c r="W6" s="2"/>
      <c r="X6" s="1"/>
      <c r="Y6" s="1"/>
      <c r="Z6" s="1"/>
      <c r="AA6" s="1"/>
    </row>
    <row r="7" spans="1:27" ht="16.5">
      <c r="A7" s="6"/>
      <c r="B7" s="18" t="s">
        <v>40</v>
      </c>
      <c r="C7" s="14"/>
      <c r="D7" s="14"/>
      <c r="E7" s="14"/>
      <c r="F7" s="14"/>
      <c r="G7" s="14"/>
      <c r="H7" s="14"/>
      <c r="I7" s="14"/>
      <c r="J7" s="15"/>
      <c r="K7" s="15"/>
      <c r="L7" s="23"/>
      <c r="M7" s="14"/>
      <c r="N7" s="15" t="s">
        <v>2</v>
      </c>
      <c r="O7" s="15"/>
      <c r="P7" s="15"/>
      <c r="Q7" s="15"/>
      <c r="R7" s="8"/>
      <c r="S7" s="17"/>
      <c r="T7" s="2"/>
      <c r="U7" s="2"/>
      <c r="V7" s="2"/>
      <c r="W7" s="2"/>
      <c r="X7" s="1"/>
      <c r="Y7" s="1"/>
      <c r="Z7" s="1"/>
      <c r="AA7" s="1"/>
    </row>
    <row r="8" spans="1:27" ht="14.25" customHeight="1">
      <c r="A8" s="6"/>
      <c r="B8" s="18" t="s">
        <v>8</v>
      </c>
      <c r="C8" s="14"/>
      <c r="D8" s="14"/>
      <c r="E8" s="14"/>
      <c r="F8" s="14"/>
      <c r="G8" s="14"/>
      <c r="H8" s="14"/>
      <c r="I8" s="14"/>
      <c r="J8" s="15"/>
      <c r="K8" s="15"/>
      <c r="L8" s="23"/>
      <c r="M8" s="14"/>
      <c r="N8" s="15"/>
      <c r="O8" s="15"/>
      <c r="P8" s="15"/>
      <c r="Q8" s="15"/>
      <c r="R8" s="8"/>
      <c r="S8" s="17"/>
      <c r="T8" s="2"/>
      <c r="U8" s="2"/>
      <c r="V8" s="2"/>
      <c r="W8" s="2"/>
      <c r="X8" s="1"/>
      <c r="Y8" s="1"/>
      <c r="Z8" s="1"/>
      <c r="AA8" s="1"/>
    </row>
    <row r="9" spans="1:27" ht="16.5">
      <c r="A9" s="6"/>
      <c r="B9" s="14"/>
      <c r="C9" s="14"/>
      <c r="D9" s="14"/>
      <c r="E9" s="14"/>
      <c r="F9" s="14"/>
      <c r="G9" s="14"/>
      <c r="H9" s="14"/>
      <c r="I9" s="14"/>
      <c r="J9" s="15"/>
      <c r="K9" s="15"/>
      <c r="L9" s="24"/>
      <c r="M9" s="14"/>
      <c r="N9" s="15"/>
      <c r="O9" s="15"/>
      <c r="P9" s="15"/>
      <c r="Q9" s="15"/>
      <c r="R9" s="8"/>
      <c r="S9" s="17"/>
      <c r="T9" s="2"/>
      <c r="U9" s="2"/>
      <c r="V9" s="2"/>
      <c r="W9" s="2"/>
      <c r="X9" s="1"/>
      <c r="Y9" s="1"/>
      <c r="Z9" s="1"/>
      <c r="AA9" s="1"/>
    </row>
    <row r="10" spans="1:27" ht="17.25" thickBot="1">
      <c r="A10" s="6"/>
      <c r="B10" s="20" t="s">
        <v>9</v>
      </c>
      <c r="C10" s="20"/>
      <c r="D10" s="20"/>
      <c r="E10" s="20"/>
      <c r="F10" s="20"/>
      <c r="G10" s="20"/>
      <c r="H10" s="20"/>
      <c r="I10" s="20"/>
      <c r="J10" s="21"/>
      <c r="K10" s="15"/>
      <c r="L10" s="22" t="s">
        <v>35</v>
      </c>
      <c r="M10" s="14"/>
      <c r="N10" s="15" t="s">
        <v>0</v>
      </c>
      <c r="O10" s="15"/>
      <c r="P10" s="15"/>
      <c r="Q10" s="15" t="str">
        <f>IF(L10="В","Верно","неверно")</f>
        <v>неверно</v>
      </c>
      <c r="R10" s="8"/>
      <c r="S10" s="17"/>
      <c r="T10" s="2"/>
      <c r="U10" s="2"/>
      <c r="V10" s="2"/>
      <c r="W10" s="2"/>
      <c r="X10" s="1"/>
      <c r="Y10" s="1"/>
      <c r="Z10" s="1"/>
      <c r="AA10" s="1"/>
    </row>
    <row r="11" spans="1:27" ht="17.25" thickTop="1">
      <c r="A11" s="6"/>
      <c r="B11" s="18" t="s">
        <v>10</v>
      </c>
      <c r="C11" s="14"/>
      <c r="D11" s="14"/>
      <c r="E11" s="14"/>
      <c r="F11" s="14"/>
      <c r="G11" s="14"/>
      <c r="H11" s="14"/>
      <c r="I11" s="14"/>
      <c r="J11" s="15"/>
      <c r="K11" s="15"/>
      <c r="L11" s="24"/>
      <c r="M11" s="14"/>
      <c r="N11" s="15" t="s">
        <v>1</v>
      </c>
      <c r="O11" s="15"/>
      <c r="P11" s="15"/>
      <c r="Q11" s="15"/>
      <c r="R11" s="8"/>
      <c r="S11" s="17"/>
      <c r="T11" s="2"/>
      <c r="U11" s="2"/>
      <c r="V11" s="2"/>
      <c r="W11" s="2"/>
      <c r="X11" s="1"/>
      <c r="Y11" s="1"/>
      <c r="Z11" s="1"/>
      <c r="AA11" s="1"/>
    </row>
    <row r="12" spans="1:27" ht="16.5">
      <c r="A12" s="6"/>
      <c r="B12" s="18" t="s">
        <v>11</v>
      </c>
      <c r="C12" s="14"/>
      <c r="D12" s="14"/>
      <c r="E12" s="14"/>
      <c r="F12" s="14"/>
      <c r="G12" s="14"/>
      <c r="H12" s="14"/>
      <c r="I12" s="14"/>
      <c r="J12" s="15"/>
      <c r="K12" s="15"/>
      <c r="L12" s="24"/>
      <c r="M12" s="14"/>
      <c r="N12" s="15" t="s">
        <v>2</v>
      </c>
      <c r="O12" s="15" t="s">
        <v>2</v>
      </c>
      <c r="P12" s="15">
        <f>IF(L10=O12,1,0)</f>
        <v>0</v>
      </c>
      <c r="Q12" s="15"/>
      <c r="R12" s="8"/>
      <c r="S12" s="17"/>
      <c r="T12" s="2"/>
      <c r="U12" s="2"/>
      <c r="V12" s="2"/>
      <c r="W12" s="2"/>
      <c r="X12" s="1"/>
      <c r="Y12" s="1"/>
      <c r="Z12" s="1"/>
      <c r="AA12" s="1"/>
    </row>
    <row r="13" spans="1:27" ht="15.75" customHeight="1">
      <c r="A13" s="6"/>
      <c r="B13" s="18" t="s">
        <v>12</v>
      </c>
      <c r="C13" s="14"/>
      <c r="D13" s="14"/>
      <c r="E13" s="14"/>
      <c r="F13" s="14"/>
      <c r="G13" s="14"/>
      <c r="H13" s="14"/>
      <c r="I13" s="14"/>
      <c r="J13" s="15"/>
      <c r="K13" s="15"/>
      <c r="L13" s="24"/>
      <c r="M13" s="14"/>
      <c r="N13" s="15"/>
      <c r="O13" s="15"/>
      <c r="P13" s="15"/>
      <c r="Q13" s="15"/>
      <c r="R13" s="8"/>
      <c r="S13" s="17"/>
      <c r="T13" s="2"/>
      <c r="U13" s="2"/>
      <c r="V13" s="2"/>
      <c r="W13" s="2"/>
      <c r="X13" s="1"/>
      <c r="Y13" s="1"/>
      <c r="Z13" s="1"/>
      <c r="AA13" s="1"/>
    </row>
    <row r="14" spans="1:27" ht="16.5">
      <c r="A14" s="6"/>
      <c r="B14" s="14"/>
      <c r="C14" s="14"/>
      <c r="D14" s="14"/>
      <c r="E14" s="14"/>
      <c r="F14" s="14"/>
      <c r="G14" s="14"/>
      <c r="H14" s="14"/>
      <c r="I14" s="14"/>
      <c r="J14" s="15"/>
      <c r="K14" s="15"/>
      <c r="L14" s="24"/>
      <c r="M14" s="14"/>
      <c r="N14" s="15"/>
      <c r="O14" s="15"/>
      <c r="P14" s="15"/>
      <c r="Q14" s="15"/>
      <c r="R14" s="8"/>
      <c r="S14" s="17"/>
      <c r="T14" s="2"/>
      <c r="U14" s="2"/>
      <c r="V14" s="2"/>
      <c r="W14" s="2"/>
      <c r="X14" s="1"/>
      <c r="Y14" s="1"/>
      <c r="Z14" s="1"/>
      <c r="AA14" s="1"/>
    </row>
    <row r="15" spans="1:27" ht="17.25" thickBot="1">
      <c r="A15" s="6"/>
      <c r="B15" s="20" t="s">
        <v>13</v>
      </c>
      <c r="C15" s="20"/>
      <c r="D15" s="20"/>
      <c r="E15" s="20"/>
      <c r="F15" s="20"/>
      <c r="G15" s="20"/>
      <c r="H15" s="20"/>
      <c r="I15" s="20"/>
      <c r="J15" s="21"/>
      <c r="K15" s="21"/>
      <c r="L15" s="22" t="s">
        <v>35</v>
      </c>
      <c r="M15" s="14"/>
      <c r="N15" s="15" t="s">
        <v>0</v>
      </c>
      <c r="O15" s="15"/>
      <c r="P15" s="15"/>
      <c r="Q15" s="15" t="str">
        <f>+IF(L15="Б","Верно","неверно")</f>
        <v>неверно</v>
      </c>
      <c r="R15" s="8"/>
      <c r="S15" s="17"/>
      <c r="T15" s="2"/>
      <c r="U15" s="2"/>
      <c r="V15" s="2"/>
      <c r="W15" s="2"/>
      <c r="X15" s="1"/>
      <c r="Y15" s="1"/>
      <c r="Z15" s="1"/>
      <c r="AA15" s="1"/>
    </row>
    <row r="16" spans="1:27" ht="13.5" customHeight="1" thickTop="1">
      <c r="A16" s="6"/>
      <c r="B16" s="18" t="s">
        <v>15</v>
      </c>
      <c r="C16" s="14"/>
      <c r="D16" s="25" t="s">
        <v>14</v>
      </c>
      <c r="E16" s="26"/>
      <c r="F16" s="25" t="s">
        <v>16</v>
      </c>
      <c r="G16" s="15"/>
      <c r="H16" s="15"/>
      <c r="I16" s="14"/>
      <c r="J16" s="15"/>
      <c r="K16" s="15"/>
      <c r="L16" s="24"/>
      <c r="M16" s="14"/>
      <c r="N16" s="15" t="s">
        <v>1</v>
      </c>
      <c r="O16" s="15" t="s">
        <v>1</v>
      </c>
      <c r="P16" s="15">
        <f>IF(L15=O16,1,0)</f>
        <v>0</v>
      </c>
      <c r="Q16" s="15"/>
      <c r="R16" s="8"/>
      <c r="S16" s="17"/>
      <c r="T16" s="2"/>
      <c r="U16" s="2"/>
      <c r="V16" s="2"/>
      <c r="W16" s="2"/>
      <c r="X16" s="1"/>
      <c r="Y16" s="1"/>
      <c r="Z16" s="1"/>
      <c r="AA16" s="1"/>
    </row>
    <row r="17" spans="1:27" ht="16.5">
      <c r="A17" s="6"/>
      <c r="B17" s="15"/>
      <c r="C17" s="15"/>
      <c r="D17" s="15"/>
      <c r="E17" s="15"/>
      <c r="F17" s="15"/>
      <c r="G17" s="15"/>
      <c r="H17" s="15"/>
      <c r="I17" s="14"/>
      <c r="J17" s="15"/>
      <c r="K17" s="15"/>
      <c r="L17" s="24"/>
      <c r="M17" s="14"/>
      <c r="N17" s="15" t="s">
        <v>2</v>
      </c>
      <c r="O17" s="15"/>
      <c r="P17" s="15"/>
      <c r="Q17" s="15"/>
      <c r="R17" s="8"/>
      <c r="S17" s="17"/>
      <c r="T17" s="2"/>
      <c r="U17" s="2"/>
      <c r="V17" s="2"/>
      <c r="W17" s="2"/>
      <c r="X17" s="1"/>
      <c r="Y17" s="1"/>
      <c r="Z17" s="1"/>
      <c r="AA17" s="1"/>
    </row>
    <row r="18" spans="1:27" ht="17.25" thickBot="1">
      <c r="A18" s="6"/>
      <c r="B18" s="20" t="s">
        <v>17</v>
      </c>
      <c r="C18" s="21"/>
      <c r="D18" s="21"/>
      <c r="E18" s="21"/>
      <c r="F18" s="21"/>
      <c r="G18" s="21"/>
      <c r="H18" s="21"/>
      <c r="I18" s="21"/>
      <c r="J18" s="21"/>
      <c r="K18" s="15"/>
      <c r="L18" s="22" t="s">
        <v>35</v>
      </c>
      <c r="M18" s="15"/>
      <c r="N18" s="15" t="s">
        <v>0</v>
      </c>
      <c r="O18" s="15"/>
      <c r="P18" s="15"/>
      <c r="Q18" s="15" t="str">
        <f>IF(L18="В","Верно","неверно")</f>
        <v>неверно</v>
      </c>
      <c r="R18" s="8"/>
      <c r="S18" s="17"/>
      <c r="T18" s="2"/>
      <c r="U18" s="2"/>
      <c r="V18" s="2"/>
      <c r="W18" s="2"/>
      <c r="X18" s="1"/>
      <c r="Y18" s="1"/>
      <c r="Z18" s="1"/>
      <c r="AA18" s="1"/>
    </row>
    <row r="19" spans="1:27" ht="17.25" thickTop="1">
      <c r="A19" s="6"/>
      <c r="B19" s="18" t="s">
        <v>18</v>
      </c>
      <c r="C19" s="14"/>
      <c r="D19" s="14"/>
      <c r="E19" s="14"/>
      <c r="F19" s="14"/>
      <c r="G19" s="14"/>
      <c r="H19" s="14"/>
      <c r="I19" s="14"/>
      <c r="J19" s="15"/>
      <c r="K19" s="15"/>
      <c r="L19" s="24"/>
      <c r="M19" s="14"/>
      <c r="N19" s="15" t="s">
        <v>1</v>
      </c>
      <c r="O19" s="15"/>
      <c r="P19" s="15"/>
      <c r="Q19" s="15"/>
      <c r="R19" s="8"/>
      <c r="S19" s="17"/>
      <c r="T19" s="2"/>
      <c r="U19" s="2"/>
      <c r="V19" s="2"/>
      <c r="W19" s="2"/>
      <c r="X19" s="1"/>
      <c r="Y19" s="1"/>
      <c r="Z19" s="1"/>
      <c r="AA19" s="1"/>
    </row>
    <row r="20" spans="1:27" ht="16.5">
      <c r="A20" s="6"/>
      <c r="B20" s="18" t="s">
        <v>19</v>
      </c>
      <c r="C20" s="14"/>
      <c r="D20" s="14"/>
      <c r="E20" s="14"/>
      <c r="F20" s="14"/>
      <c r="G20" s="14"/>
      <c r="H20" s="14"/>
      <c r="I20" s="14"/>
      <c r="J20" s="15"/>
      <c r="K20" s="15"/>
      <c r="L20" s="24"/>
      <c r="M20" s="14"/>
      <c r="N20" s="15" t="s">
        <v>2</v>
      </c>
      <c r="O20" s="15" t="s">
        <v>2</v>
      </c>
      <c r="P20" s="15">
        <f>IF(L18=O20,1,0)</f>
        <v>0</v>
      </c>
      <c r="Q20" s="15"/>
      <c r="R20" s="8"/>
      <c r="S20" s="17"/>
      <c r="T20" s="2"/>
      <c r="U20" s="2"/>
      <c r="V20" s="2"/>
      <c r="W20" s="2"/>
      <c r="X20" s="1"/>
      <c r="Y20" s="1"/>
      <c r="Z20" s="1"/>
      <c r="AA20" s="1"/>
    </row>
    <row r="21" spans="1:27" ht="15" customHeight="1">
      <c r="A21" s="6"/>
      <c r="B21" s="18" t="s">
        <v>20</v>
      </c>
      <c r="C21" s="14"/>
      <c r="D21" s="14"/>
      <c r="E21" s="14"/>
      <c r="F21" s="14"/>
      <c r="G21" s="14"/>
      <c r="H21" s="14"/>
      <c r="I21" s="14"/>
      <c r="J21" s="15"/>
      <c r="K21" s="15"/>
      <c r="L21" s="24"/>
      <c r="M21" s="14"/>
      <c r="N21" s="15"/>
      <c r="O21" s="15"/>
      <c r="P21" s="15"/>
      <c r="Q21" s="15"/>
      <c r="R21" s="8"/>
      <c r="S21" s="17"/>
      <c r="T21" s="2"/>
      <c r="U21" s="2"/>
      <c r="V21" s="2"/>
      <c r="W21" s="2"/>
      <c r="X21" s="1"/>
      <c r="Y21" s="1"/>
      <c r="Z21" s="1"/>
      <c r="AA21" s="1"/>
    </row>
    <row r="22" spans="1:27" ht="16.5">
      <c r="A22" s="6"/>
      <c r="B22" s="14"/>
      <c r="C22" s="14"/>
      <c r="D22" s="14"/>
      <c r="E22" s="14"/>
      <c r="F22" s="14"/>
      <c r="G22" s="14"/>
      <c r="H22" s="14"/>
      <c r="I22" s="14"/>
      <c r="J22" s="15"/>
      <c r="K22" s="15"/>
      <c r="L22" s="24"/>
      <c r="M22" s="14"/>
      <c r="N22" s="15"/>
      <c r="O22" s="15"/>
      <c r="P22" s="15"/>
      <c r="Q22" s="15"/>
      <c r="R22" s="8"/>
      <c r="S22" s="17"/>
      <c r="T22" s="2"/>
      <c r="U22" s="2"/>
      <c r="V22" s="2"/>
      <c r="W22" s="2"/>
      <c r="X22" s="1"/>
      <c r="Y22" s="1"/>
      <c r="Z22" s="1"/>
      <c r="AA22" s="1"/>
    </row>
    <row r="23" spans="1:27" ht="17.25" thickBot="1">
      <c r="A23" s="6"/>
      <c r="B23" s="20" t="s">
        <v>24</v>
      </c>
      <c r="C23" s="20"/>
      <c r="D23" s="20"/>
      <c r="E23" s="20"/>
      <c r="F23" s="20"/>
      <c r="G23" s="20"/>
      <c r="H23" s="20"/>
      <c r="I23" s="20"/>
      <c r="J23" s="21"/>
      <c r="K23" s="15"/>
      <c r="L23" s="22" t="s">
        <v>35</v>
      </c>
      <c r="M23" s="14"/>
      <c r="N23" s="15" t="s">
        <v>0</v>
      </c>
      <c r="O23" s="15"/>
      <c r="P23" s="15"/>
      <c r="Q23" s="15" t="str">
        <f>IF(L23="В","Верно","неверно")</f>
        <v>неверно</v>
      </c>
      <c r="R23" s="8"/>
      <c r="S23" s="17"/>
      <c r="T23" s="2"/>
      <c r="U23" s="2"/>
      <c r="V23" s="2"/>
      <c r="W23" s="2"/>
      <c r="X23" s="1"/>
      <c r="Y23" s="1"/>
      <c r="Z23" s="1"/>
      <c r="AA23" s="1"/>
    </row>
    <row r="24" spans="1:27" ht="17.25" thickTop="1">
      <c r="A24" s="6"/>
      <c r="B24" s="18" t="s">
        <v>21</v>
      </c>
      <c r="C24" s="18"/>
      <c r="D24" s="14"/>
      <c r="E24" s="14"/>
      <c r="F24" s="14"/>
      <c r="G24" s="14"/>
      <c r="H24" s="14"/>
      <c r="I24" s="14"/>
      <c r="J24" s="15"/>
      <c r="K24" s="15"/>
      <c r="L24" s="24"/>
      <c r="M24" s="14"/>
      <c r="N24" s="15" t="s">
        <v>1</v>
      </c>
      <c r="O24" s="15"/>
      <c r="P24" s="15"/>
      <c r="Q24" s="15"/>
      <c r="R24" s="8"/>
      <c r="S24" s="17"/>
      <c r="T24" s="2"/>
      <c r="U24" s="2"/>
      <c r="V24" s="2"/>
      <c r="W24" s="2"/>
      <c r="X24" s="1"/>
      <c r="Y24" s="1"/>
      <c r="Z24" s="1"/>
      <c r="AA24" s="1"/>
    </row>
    <row r="25" spans="1:27" ht="16.5">
      <c r="A25" s="6"/>
      <c r="B25" s="18" t="s">
        <v>22</v>
      </c>
      <c r="C25" s="18"/>
      <c r="D25" s="14"/>
      <c r="E25" s="14"/>
      <c r="F25" s="14"/>
      <c r="G25" s="14"/>
      <c r="H25" s="14"/>
      <c r="I25" s="14"/>
      <c r="J25" s="15"/>
      <c r="K25" s="15"/>
      <c r="L25" s="24"/>
      <c r="M25" s="14"/>
      <c r="N25" s="15" t="s">
        <v>2</v>
      </c>
      <c r="O25" s="15" t="s">
        <v>2</v>
      </c>
      <c r="P25" s="15">
        <f>IF(L23=O25,1,0)</f>
        <v>0</v>
      </c>
      <c r="Q25" s="15"/>
      <c r="R25" s="8"/>
      <c r="S25" s="17"/>
      <c r="T25" s="2"/>
      <c r="U25" s="2"/>
      <c r="V25" s="2"/>
      <c r="W25" s="2"/>
      <c r="X25" s="1"/>
      <c r="Y25" s="1"/>
      <c r="Z25" s="1"/>
      <c r="AA25" s="1"/>
    </row>
    <row r="26" spans="1:27" ht="16.5" customHeight="1">
      <c r="A26" s="6"/>
      <c r="B26" s="18" t="s">
        <v>23</v>
      </c>
      <c r="C26" s="18"/>
      <c r="D26" s="14"/>
      <c r="E26" s="14"/>
      <c r="F26" s="14"/>
      <c r="G26" s="14"/>
      <c r="H26" s="14"/>
      <c r="I26" s="14"/>
      <c r="J26" s="15"/>
      <c r="K26" s="15"/>
      <c r="L26" s="24"/>
      <c r="M26" s="14"/>
      <c r="N26" s="15"/>
      <c r="O26" s="15"/>
      <c r="P26" s="15"/>
      <c r="Q26" s="15"/>
      <c r="R26" s="8"/>
      <c r="S26" s="17"/>
      <c r="T26" s="2"/>
      <c r="U26" s="2"/>
      <c r="V26" s="2"/>
      <c r="W26" s="2"/>
      <c r="X26" s="1"/>
      <c r="Y26" s="1"/>
      <c r="Z26" s="1"/>
      <c r="AA26" s="1"/>
    </row>
    <row r="27" spans="1:27" ht="16.5">
      <c r="A27" s="6"/>
      <c r="B27" s="14"/>
      <c r="C27" s="14"/>
      <c r="D27" s="14"/>
      <c r="E27" s="14"/>
      <c r="F27" s="14"/>
      <c r="G27" s="14"/>
      <c r="H27" s="14"/>
      <c r="I27" s="14"/>
      <c r="J27" s="15"/>
      <c r="K27" s="15"/>
      <c r="L27" s="24"/>
      <c r="M27" s="14"/>
      <c r="N27" s="15" t="s">
        <v>0</v>
      </c>
      <c r="O27" s="15" t="s">
        <v>0</v>
      </c>
      <c r="P27" s="15">
        <f>IF(L28=O27,1,0)</f>
        <v>0</v>
      </c>
      <c r="Q27" s="15" t="str">
        <f>IF(L28="А","Верно","неверно")</f>
        <v>неверно</v>
      </c>
      <c r="R27" s="8"/>
      <c r="S27" s="17"/>
      <c r="T27" s="2"/>
      <c r="U27" s="2"/>
      <c r="V27" s="2"/>
      <c r="W27" s="2"/>
      <c r="X27" s="1"/>
      <c r="Y27" s="1"/>
      <c r="Z27" s="1"/>
      <c r="AA27" s="1"/>
    </row>
    <row r="28" spans="1:27" ht="17.25" thickBot="1">
      <c r="A28" s="6"/>
      <c r="B28" s="20" t="s">
        <v>25</v>
      </c>
      <c r="C28" s="20"/>
      <c r="D28" s="20"/>
      <c r="E28" s="20"/>
      <c r="F28" s="20"/>
      <c r="G28" s="20"/>
      <c r="H28" s="20"/>
      <c r="I28" s="20"/>
      <c r="J28" s="21"/>
      <c r="K28" s="15"/>
      <c r="L28" s="22" t="s">
        <v>35</v>
      </c>
      <c r="M28" s="14"/>
      <c r="N28" s="15" t="s">
        <v>1</v>
      </c>
      <c r="O28" s="15"/>
      <c r="P28" s="15"/>
      <c r="Q28" s="15"/>
      <c r="R28" s="8"/>
      <c r="S28" s="17"/>
      <c r="T28" s="2"/>
      <c r="U28" s="2"/>
      <c r="V28" s="2"/>
      <c r="W28" s="2"/>
      <c r="X28" s="1"/>
      <c r="Y28" s="1"/>
      <c r="Z28" s="1"/>
      <c r="AA28" s="1"/>
    </row>
    <row r="29" spans="1:27" ht="17.25" thickTop="1">
      <c r="A29" s="6"/>
      <c r="B29" s="18" t="s">
        <v>26</v>
      </c>
      <c r="C29" s="14"/>
      <c r="D29" s="14"/>
      <c r="E29" s="14"/>
      <c r="F29" s="14"/>
      <c r="G29" s="14"/>
      <c r="H29" s="14"/>
      <c r="I29" s="14"/>
      <c r="J29" s="15"/>
      <c r="K29" s="15"/>
      <c r="L29" s="24"/>
      <c r="M29" s="14"/>
      <c r="N29" s="15" t="s">
        <v>2</v>
      </c>
      <c r="O29" s="15"/>
      <c r="P29" s="15"/>
      <c r="Q29" s="15"/>
      <c r="R29" s="8"/>
      <c r="S29" s="17"/>
      <c r="T29" s="2"/>
      <c r="U29" s="2"/>
      <c r="V29" s="2"/>
      <c r="W29" s="2"/>
      <c r="X29" s="1"/>
      <c r="Y29" s="1"/>
      <c r="Z29" s="1"/>
      <c r="AA29" s="1"/>
    </row>
    <row r="30" spans="1:27" ht="16.5">
      <c r="A30" s="6"/>
      <c r="B30" s="18" t="s">
        <v>42</v>
      </c>
      <c r="C30" s="14"/>
      <c r="D30" s="14"/>
      <c r="E30" s="14"/>
      <c r="F30" s="14"/>
      <c r="G30" s="14"/>
      <c r="H30" s="14"/>
      <c r="I30" s="14"/>
      <c r="J30" s="15"/>
      <c r="K30" s="15"/>
      <c r="L30" s="24"/>
      <c r="M30" s="14"/>
      <c r="N30" s="15"/>
      <c r="O30" s="15"/>
      <c r="P30" s="15"/>
      <c r="Q30" s="15"/>
      <c r="R30" s="8"/>
      <c r="S30" s="17"/>
      <c r="T30" s="2"/>
      <c r="U30" s="2"/>
      <c r="V30" s="2"/>
      <c r="W30" s="2"/>
      <c r="X30" s="1"/>
      <c r="Y30" s="1"/>
      <c r="Z30" s="1"/>
      <c r="AA30" s="1"/>
    </row>
    <row r="31" spans="1:27" ht="15.75" customHeight="1">
      <c r="A31" s="6"/>
      <c r="B31" s="18" t="s">
        <v>43</v>
      </c>
      <c r="C31" s="14"/>
      <c r="D31" s="14"/>
      <c r="E31" s="14"/>
      <c r="F31" s="14"/>
      <c r="G31" s="14"/>
      <c r="H31" s="14"/>
      <c r="I31" s="14"/>
      <c r="J31" s="15"/>
      <c r="K31" s="15"/>
      <c r="L31" s="24"/>
      <c r="M31" s="14"/>
      <c r="N31" s="15"/>
      <c r="O31" s="15"/>
      <c r="P31" s="15"/>
      <c r="Q31" s="15"/>
      <c r="R31" s="8"/>
      <c r="S31" s="17"/>
      <c r="T31" s="2"/>
      <c r="U31" s="2"/>
      <c r="V31" s="2"/>
      <c r="W31" s="2"/>
      <c r="X31" s="1"/>
      <c r="Y31" s="1"/>
      <c r="Z31" s="1"/>
      <c r="AA31" s="1"/>
    </row>
    <row r="32" spans="1:27" ht="16.5">
      <c r="A32" s="6"/>
      <c r="B32" s="14"/>
      <c r="C32" s="14"/>
      <c r="D32" s="14"/>
      <c r="E32" s="14"/>
      <c r="F32" s="14"/>
      <c r="G32" s="14"/>
      <c r="H32" s="14"/>
      <c r="I32" s="14"/>
      <c r="J32" s="15"/>
      <c r="K32" s="15"/>
      <c r="L32" s="24"/>
      <c r="M32" s="14"/>
      <c r="N32" s="15"/>
      <c r="O32" s="15"/>
      <c r="P32" s="15"/>
      <c r="Q32" s="15"/>
      <c r="R32" s="8"/>
      <c r="S32" s="17"/>
      <c r="T32" s="2"/>
      <c r="U32" s="2"/>
      <c r="V32" s="2"/>
      <c r="W32" s="2"/>
      <c r="X32" s="1"/>
      <c r="Y32" s="1"/>
      <c r="Z32" s="1"/>
      <c r="AA32" s="1"/>
    </row>
    <row r="33" spans="1:27" ht="17.25" thickBot="1">
      <c r="A33" s="6"/>
      <c r="B33" s="20" t="s">
        <v>27</v>
      </c>
      <c r="C33" s="20"/>
      <c r="D33" s="20"/>
      <c r="E33" s="20"/>
      <c r="F33" s="20"/>
      <c r="G33" s="20"/>
      <c r="H33" s="20"/>
      <c r="I33" s="20"/>
      <c r="J33" s="21"/>
      <c r="K33" s="15"/>
      <c r="L33" s="22" t="s">
        <v>35</v>
      </c>
      <c r="M33" s="14"/>
      <c r="N33" s="15" t="s">
        <v>0</v>
      </c>
      <c r="O33" s="15" t="s">
        <v>0</v>
      </c>
      <c r="P33" s="15">
        <f>IF(L33=O33,1,0)</f>
        <v>0</v>
      </c>
      <c r="Q33" s="15" t="str">
        <f>IF(L33="А","Верно","неверно")</f>
        <v>неверно</v>
      </c>
      <c r="R33" s="8"/>
      <c r="S33" s="17"/>
      <c r="T33" s="2"/>
      <c r="U33" s="2"/>
      <c r="V33" s="2"/>
      <c r="W33" s="2"/>
      <c r="X33" s="1"/>
      <c r="Y33" s="1"/>
      <c r="Z33" s="1"/>
      <c r="AA33" s="1"/>
    </row>
    <row r="34" spans="1:27" ht="17.25" thickTop="1">
      <c r="A34" s="6"/>
      <c r="B34" s="18" t="s">
        <v>28</v>
      </c>
      <c r="C34" s="14"/>
      <c r="D34" s="14"/>
      <c r="E34" s="14"/>
      <c r="F34" s="14"/>
      <c r="G34" s="14"/>
      <c r="H34" s="14"/>
      <c r="I34" s="14"/>
      <c r="J34" s="15"/>
      <c r="K34" s="15"/>
      <c r="L34" s="24"/>
      <c r="M34" s="14"/>
      <c r="N34" s="15" t="s">
        <v>1</v>
      </c>
      <c r="O34" s="15"/>
      <c r="P34" s="15"/>
      <c r="Q34" s="15"/>
      <c r="R34" s="8"/>
      <c r="S34" s="17"/>
      <c r="T34" s="2"/>
      <c r="U34" s="2"/>
      <c r="V34" s="2"/>
      <c r="W34" s="2"/>
      <c r="X34" s="1"/>
      <c r="Y34" s="1"/>
      <c r="Z34" s="1"/>
      <c r="AA34" s="1"/>
    </row>
    <row r="35" spans="1:27" ht="16.5">
      <c r="A35" s="6"/>
      <c r="B35" s="18" t="s">
        <v>29</v>
      </c>
      <c r="C35" s="14"/>
      <c r="D35" s="14"/>
      <c r="E35" s="14"/>
      <c r="F35" s="14"/>
      <c r="G35" s="14"/>
      <c r="H35" s="14"/>
      <c r="I35" s="14"/>
      <c r="J35" s="15"/>
      <c r="K35" s="15"/>
      <c r="L35" s="24"/>
      <c r="M35" s="14"/>
      <c r="N35" s="15" t="s">
        <v>2</v>
      </c>
      <c r="O35" s="15"/>
      <c r="P35" s="15"/>
      <c r="Q35" s="15"/>
      <c r="R35" s="8"/>
      <c r="S35" s="17"/>
      <c r="T35" s="2"/>
      <c r="U35" s="2"/>
      <c r="V35" s="2"/>
      <c r="W35" s="2"/>
      <c r="X35" s="1"/>
      <c r="Y35" s="1"/>
      <c r="Z35" s="1"/>
      <c r="AA35" s="1"/>
    </row>
    <row r="36" spans="1:27" ht="16.5" customHeight="1">
      <c r="A36" s="6"/>
      <c r="B36" s="18" t="s">
        <v>30</v>
      </c>
      <c r="C36" s="14"/>
      <c r="D36" s="14"/>
      <c r="E36" s="14"/>
      <c r="F36" s="14"/>
      <c r="G36" s="14"/>
      <c r="H36" s="14"/>
      <c r="I36" s="14"/>
      <c r="J36" s="15"/>
      <c r="K36" s="15"/>
      <c r="L36" s="24"/>
      <c r="M36" s="14"/>
      <c r="N36" s="15"/>
      <c r="O36" s="15"/>
      <c r="P36" s="15"/>
      <c r="Q36" s="15"/>
      <c r="R36" s="8"/>
      <c r="S36" s="17"/>
      <c r="T36" s="2"/>
      <c r="U36" s="2"/>
      <c r="V36" s="2"/>
      <c r="W36" s="2"/>
      <c r="X36" s="1"/>
      <c r="Y36" s="1"/>
      <c r="Z36" s="1"/>
      <c r="AA36" s="1"/>
    </row>
    <row r="37" spans="1:27" ht="16.5">
      <c r="A37" s="6"/>
      <c r="B37" s="14"/>
      <c r="C37" s="14"/>
      <c r="D37" s="14"/>
      <c r="E37" s="14"/>
      <c r="F37" s="14"/>
      <c r="G37" s="14"/>
      <c r="H37" s="14"/>
      <c r="I37" s="14"/>
      <c r="J37" s="15"/>
      <c r="K37" s="15"/>
      <c r="L37" s="24"/>
      <c r="M37" s="14"/>
      <c r="N37" s="15"/>
      <c r="O37" s="15"/>
      <c r="P37" s="15"/>
      <c r="Q37" s="15"/>
      <c r="R37" s="8"/>
      <c r="S37" s="17"/>
      <c r="T37" s="2"/>
      <c r="U37" s="2"/>
      <c r="V37" s="2"/>
      <c r="W37" s="2"/>
      <c r="X37" s="1"/>
      <c r="Y37" s="1"/>
      <c r="Z37" s="1"/>
      <c r="AA37" s="1"/>
    </row>
    <row r="38" spans="1:27" ht="17.25" thickBot="1">
      <c r="A38" s="6"/>
      <c r="B38" s="20" t="s">
        <v>31</v>
      </c>
      <c r="C38" s="20"/>
      <c r="D38" s="20"/>
      <c r="E38" s="20"/>
      <c r="F38" s="20"/>
      <c r="G38" s="20"/>
      <c r="H38" s="20"/>
      <c r="I38" s="20"/>
      <c r="J38" s="21"/>
      <c r="K38" s="15"/>
      <c r="L38" s="22" t="s">
        <v>35</v>
      </c>
      <c r="M38" s="14"/>
      <c r="N38" s="15" t="s">
        <v>0</v>
      </c>
      <c r="O38" s="15"/>
      <c r="P38" s="15"/>
      <c r="Q38" s="15" t="str">
        <f>IF(L38="Б","Верно","неверно")</f>
        <v>неверно</v>
      </c>
      <c r="R38" s="8"/>
      <c r="S38" s="17"/>
      <c r="T38" s="2"/>
      <c r="U38" s="2"/>
      <c r="V38" s="2"/>
      <c r="W38" s="2"/>
      <c r="X38" s="1"/>
      <c r="Y38" s="1"/>
      <c r="Z38" s="1"/>
      <c r="AA38" s="1"/>
    </row>
    <row r="39" spans="1:27" ht="17.25" thickTop="1">
      <c r="A39" s="6"/>
      <c r="B39" s="18" t="s">
        <v>32</v>
      </c>
      <c r="C39" s="14"/>
      <c r="D39" s="14"/>
      <c r="E39" s="14"/>
      <c r="F39" s="14"/>
      <c r="G39" s="14"/>
      <c r="H39" s="14"/>
      <c r="I39" s="14"/>
      <c r="J39" s="15"/>
      <c r="K39" s="15"/>
      <c r="L39" s="24"/>
      <c r="M39" s="14"/>
      <c r="N39" s="15" t="s">
        <v>1</v>
      </c>
      <c r="O39" s="15" t="s">
        <v>1</v>
      </c>
      <c r="P39" s="15">
        <f>IF(L38=O39,1,0)</f>
        <v>0</v>
      </c>
      <c r="Q39" s="15"/>
      <c r="R39" s="8"/>
      <c r="S39" s="17"/>
      <c r="T39" s="2"/>
      <c r="U39" s="2"/>
      <c r="V39" s="2"/>
      <c r="W39" s="2"/>
      <c r="X39" s="1"/>
      <c r="Y39" s="1"/>
      <c r="Z39" s="1"/>
      <c r="AA39" s="1"/>
    </row>
    <row r="40" spans="1:27" ht="16.5">
      <c r="A40" s="6"/>
      <c r="B40" s="18" t="s">
        <v>33</v>
      </c>
      <c r="C40" s="14"/>
      <c r="D40" s="14"/>
      <c r="E40" s="14"/>
      <c r="F40" s="14"/>
      <c r="G40" s="14"/>
      <c r="H40" s="14"/>
      <c r="I40" s="14"/>
      <c r="J40" s="15"/>
      <c r="K40" s="15"/>
      <c r="L40" s="24"/>
      <c r="M40" s="14"/>
      <c r="N40" s="15" t="s">
        <v>2</v>
      </c>
      <c r="O40" s="15"/>
      <c r="P40" s="8"/>
      <c r="Q40" s="15"/>
      <c r="R40" s="8"/>
      <c r="S40" s="17"/>
      <c r="T40" s="2"/>
      <c r="U40" s="2"/>
      <c r="V40" s="2"/>
      <c r="W40" s="2"/>
      <c r="X40" s="1"/>
      <c r="Y40" s="1"/>
      <c r="Z40" s="1"/>
      <c r="AA40" s="1"/>
    </row>
    <row r="41" spans="1:27" ht="16.5" customHeight="1">
      <c r="A41" s="6"/>
      <c r="B41" s="18" t="s">
        <v>34</v>
      </c>
      <c r="C41" s="14"/>
      <c r="D41" s="14"/>
      <c r="E41" s="14"/>
      <c r="F41" s="14"/>
      <c r="G41" s="14"/>
      <c r="H41" s="14"/>
      <c r="I41" s="14"/>
      <c r="J41" s="15"/>
      <c r="K41" s="15"/>
      <c r="L41" s="18"/>
      <c r="M41" s="14"/>
      <c r="N41" s="14"/>
      <c r="O41" s="15"/>
      <c r="P41" s="15"/>
      <c r="Q41" s="15"/>
      <c r="R41" s="8"/>
      <c r="S41" s="17"/>
      <c r="T41" s="2"/>
      <c r="U41" s="2"/>
      <c r="V41" s="2"/>
      <c r="W41" s="2"/>
      <c r="X41" s="1"/>
      <c r="Y41" s="1"/>
      <c r="Z41" s="1"/>
      <c r="AA41" s="1"/>
    </row>
    <row r="42" spans="1:27" ht="16.5">
      <c r="A42" s="6"/>
      <c r="B42" s="14"/>
      <c r="C42" s="14"/>
      <c r="D42" s="14"/>
      <c r="E42" s="14"/>
      <c r="F42" s="14"/>
      <c r="G42" s="14"/>
      <c r="H42" s="14"/>
      <c r="I42" s="27"/>
      <c r="J42" s="15"/>
      <c r="K42" s="8"/>
      <c r="L42" s="8"/>
      <c r="M42" s="8"/>
      <c r="N42" s="28" t="s">
        <v>35</v>
      </c>
      <c r="O42" s="15"/>
      <c r="P42" s="15"/>
      <c r="Q42" s="15"/>
      <c r="R42" s="8"/>
      <c r="S42" s="17"/>
      <c r="T42" s="2"/>
      <c r="U42" s="2"/>
      <c r="V42" s="2"/>
      <c r="W42" s="2"/>
      <c r="X42" s="1"/>
      <c r="Y42" s="1"/>
      <c r="Z42" s="1"/>
      <c r="AA42" s="1"/>
    </row>
    <row r="43" spans="1:27" ht="14.25" customHeight="1" thickBot="1">
      <c r="A43" s="6"/>
      <c r="B43" s="26" t="s">
        <v>44</v>
      </c>
      <c r="C43" s="26"/>
      <c r="D43" s="26"/>
      <c r="E43" s="26"/>
      <c r="F43" s="26"/>
      <c r="G43" s="26"/>
      <c r="H43" s="26"/>
      <c r="I43" s="26"/>
      <c r="J43" s="26"/>
      <c r="K43" s="26"/>
      <c r="L43" s="22" t="s">
        <v>35</v>
      </c>
      <c r="M43" s="8"/>
      <c r="N43" s="28" t="s">
        <v>0</v>
      </c>
      <c r="O43" s="8"/>
      <c r="P43" s="17"/>
      <c r="Q43" s="8"/>
      <c r="R43" s="8"/>
      <c r="S43" s="8"/>
      <c r="T43" s="1"/>
      <c r="U43" s="1"/>
      <c r="V43" s="1"/>
      <c r="W43" s="1"/>
      <c r="X43" s="1"/>
      <c r="Y43" s="1"/>
      <c r="Z43" s="1"/>
      <c r="AA43" s="1"/>
    </row>
    <row r="44" spans="1:27" ht="17.25" thickTop="1">
      <c r="A44" s="6"/>
      <c r="B44" s="25" t="s">
        <v>45</v>
      </c>
      <c r="C44" s="25"/>
      <c r="D44" s="25"/>
      <c r="E44" s="25"/>
      <c r="F44" s="25"/>
      <c r="G44" s="26"/>
      <c r="H44" s="26"/>
      <c r="I44" s="26"/>
      <c r="J44" s="26"/>
      <c r="K44" s="26"/>
      <c r="L44" s="9"/>
      <c r="M44" s="8"/>
      <c r="N44" s="28" t="s">
        <v>1</v>
      </c>
      <c r="O44" s="8"/>
      <c r="P44" s="15"/>
      <c r="Q44" s="15" t="str">
        <f>IF(L43="В","Верно","неверно")</f>
        <v>неверно</v>
      </c>
      <c r="R44" s="8"/>
      <c r="S44" s="8"/>
      <c r="T44" s="1"/>
      <c r="U44" s="1"/>
      <c r="V44" s="1"/>
      <c r="W44" s="1"/>
      <c r="X44" s="1"/>
      <c r="Y44" s="1"/>
      <c r="Z44" s="1"/>
      <c r="AA44" s="1"/>
    </row>
    <row r="45" spans="1:27" ht="18" customHeight="1">
      <c r="A45" s="6"/>
      <c r="B45" s="25" t="s">
        <v>46</v>
      </c>
      <c r="C45" s="25"/>
      <c r="D45" s="25"/>
      <c r="E45" s="25"/>
      <c r="F45" s="25"/>
      <c r="G45" s="26"/>
      <c r="H45" s="26"/>
      <c r="I45" s="26"/>
      <c r="J45" s="26"/>
      <c r="K45" s="26"/>
      <c r="L45" s="9"/>
      <c r="M45" s="8"/>
      <c r="N45" s="28" t="s">
        <v>2</v>
      </c>
      <c r="O45" s="8" t="s">
        <v>2</v>
      </c>
      <c r="P45" s="15">
        <f>IF(L43=O45,1,0)</f>
        <v>0</v>
      </c>
      <c r="Q45" s="15"/>
      <c r="R45" s="8"/>
      <c r="S45" s="8"/>
      <c r="T45" s="1"/>
      <c r="U45" s="1"/>
      <c r="V45" s="1"/>
      <c r="W45" s="1"/>
      <c r="X45" s="1"/>
      <c r="Y45" s="1"/>
      <c r="Z45" s="1"/>
      <c r="AA45" s="1"/>
    </row>
    <row r="46" spans="1:27" ht="16.5">
      <c r="A46" s="6"/>
      <c r="B46" s="25" t="s">
        <v>47</v>
      </c>
      <c r="C46" s="25"/>
      <c r="D46" s="25"/>
      <c r="E46" s="25"/>
      <c r="F46" s="25"/>
      <c r="G46" s="26"/>
      <c r="H46" s="26"/>
      <c r="I46" s="26"/>
      <c r="J46" s="26"/>
      <c r="K46" s="25"/>
      <c r="L46" s="8"/>
      <c r="M46" s="8"/>
      <c r="N46" s="8"/>
      <c r="O46" s="8"/>
      <c r="P46" s="8"/>
      <c r="Q46" s="8"/>
      <c r="R46" s="8"/>
      <c r="S46" s="8"/>
      <c r="T46" s="1"/>
      <c r="U46" s="1"/>
      <c r="V46" s="1"/>
      <c r="W46" s="1"/>
      <c r="X46" s="1"/>
      <c r="Y46" s="1"/>
      <c r="Z46" s="1"/>
      <c r="AA46" s="1"/>
    </row>
    <row r="47" spans="1:27" ht="16.5">
      <c r="A47" s="6"/>
      <c r="B47" s="25"/>
      <c r="C47" s="25"/>
      <c r="D47" s="25"/>
      <c r="E47" s="25"/>
      <c r="F47" s="25"/>
      <c r="G47" s="26"/>
      <c r="H47" s="26"/>
      <c r="I47" s="26"/>
      <c r="J47" s="26"/>
      <c r="K47" s="25"/>
      <c r="L47" s="8"/>
      <c r="M47" s="8"/>
      <c r="N47" s="8"/>
      <c r="O47" s="8"/>
      <c r="P47" s="15">
        <f>SUM(P6:P46)</f>
        <v>0</v>
      </c>
      <c r="Q47" s="8"/>
      <c r="R47" s="8"/>
      <c r="S47" s="8"/>
      <c r="T47" s="1"/>
      <c r="U47" s="1"/>
      <c r="V47" s="1"/>
      <c r="W47" s="1"/>
      <c r="X47" s="1"/>
      <c r="Y47" s="1"/>
      <c r="Z47" s="1"/>
      <c r="AA47" s="1"/>
    </row>
    <row r="48" spans="1:27" ht="16.5">
      <c r="A48" s="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8"/>
      <c r="M48" s="8"/>
      <c r="N48" s="8"/>
      <c r="O48" s="8"/>
      <c r="P48" s="8"/>
      <c r="Q48" s="8"/>
      <c r="R48" s="8"/>
      <c r="S48" s="8"/>
      <c r="T48" s="1"/>
      <c r="U48" s="1"/>
      <c r="V48" s="1"/>
      <c r="W48" s="1"/>
      <c r="X48" s="1"/>
      <c r="Y48" s="1"/>
      <c r="Z48" s="1"/>
      <c r="AA48" s="1"/>
    </row>
    <row r="49" spans="1:27" ht="18">
      <c r="A49" s="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45" t="s">
        <v>6</v>
      </c>
      <c r="M49" s="44"/>
      <c r="N49" s="8"/>
      <c r="O49" s="8"/>
      <c r="P49" s="8"/>
      <c r="Q49" s="8"/>
      <c r="R49" s="8"/>
      <c r="S49" s="8"/>
      <c r="T49" s="1"/>
      <c r="U49" s="1"/>
      <c r="V49" s="1"/>
      <c r="W49" s="1"/>
      <c r="X49" s="1"/>
      <c r="Y49" s="1"/>
      <c r="Z49" s="1"/>
      <c r="AA49" s="1"/>
    </row>
    <row r="50" spans="1:27" ht="16.5">
      <c r="A50" s="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8"/>
      <c r="M50" s="8"/>
      <c r="N50" s="8"/>
      <c r="O50" s="8"/>
      <c r="P50" s="8"/>
      <c r="Q50" s="8"/>
      <c r="R50" s="8"/>
      <c r="S50" s="8"/>
      <c r="T50" s="1"/>
      <c r="U50" s="1"/>
      <c r="V50" s="1"/>
      <c r="W50" s="1"/>
      <c r="X50" s="1"/>
      <c r="Y50" s="1"/>
      <c r="Z50" s="1"/>
      <c r="AA50" s="1"/>
    </row>
    <row r="51" spans="1:27" ht="16.5">
      <c r="A51" s="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8"/>
      <c r="M51" s="8"/>
      <c r="N51" s="8"/>
      <c r="O51" s="8"/>
      <c r="P51" s="8"/>
      <c r="Q51" s="8"/>
      <c r="R51" s="8"/>
      <c r="S51" s="8"/>
      <c r="T51" s="1"/>
      <c r="U51" s="1"/>
      <c r="V51" s="1"/>
      <c r="W51" s="1"/>
      <c r="X51" s="1"/>
      <c r="Y51" s="1"/>
      <c r="Z51" s="1"/>
      <c r="AA51" s="1"/>
    </row>
    <row r="52" spans="1:27" ht="16.5">
      <c r="A52" s="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8"/>
      <c r="M52" s="8"/>
      <c r="N52" s="8"/>
      <c r="O52" s="8"/>
      <c r="P52" s="8"/>
      <c r="Q52" s="8"/>
      <c r="R52" s="8"/>
      <c r="S52" s="8"/>
      <c r="T52" s="1"/>
      <c r="U52" s="1"/>
      <c r="V52" s="1"/>
      <c r="W52" s="1"/>
      <c r="X52" s="1"/>
      <c r="Y52" s="1"/>
      <c r="Z52" s="1"/>
      <c r="AA52" s="1"/>
    </row>
    <row r="53" spans="1:27" ht="23.25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1"/>
      <c r="N53" s="1"/>
      <c r="O53" s="8"/>
      <c r="P53" s="8"/>
      <c r="Q53" s="8"/>
      <c r="R53" s="8"/>
      <c r="S53" s="8"/>
      <c r="T53" s="1"/>
      <c r="U53" s="1"/>
      <c r="V53" s="1"/>
      <c r="W53" s="1"/>
      <c r="X53" s="1"/>
      <c r="Y53" s="1"/>
      <c r="Z53" s="1"/>
      <c r="AA53" s="1"/>
    </row>
    <row r="54" spans="1:27" ht="23.25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29"/>
      <c r="M54" s="1"/>
      <c r="N54" s="1"/>
      <c r="O54" s="8"/>
      <c r="P54" s="8"/>
      <c r="Q54" s="8"/>
      <c r="R54" s="8"/>
      <c r="S54" s="8"/>
      <c r="T54" s="1"/>
      <c r="U54" s="1"/>
      <c r="V54" s="1"/>
      <c r="W54" s="1"/>
      <c r="X54" s="1"/>
      <c r="Y54" s="1"/>
      <c r="Z54" s="1"/>
      <c r="AA54" s="1"/>
    </row>
    <row r="55" spans="1:27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8"/>
      <c r="O55" s="8"/>
      <c r="P55" s="8"/>
      <c r="Q55" s="8"/>
      <c r="R55" s="8"/>
      <c r="S55" s="8"/>
      <c r="T55" s="1"/>
      <c r="U55" s="1"/>
      <c r="V55" s="1"/>
      <c r="W55" s="1"/>
      <c r="X55" s="1"/>
      <c r="Y55" s="1"/>
      <c r="Z55" s="1"/>
      <c r="AA55" s="1"/>
    </row>
    <row r="56" spans="1:27" ht="12.7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"/>
      <c r="U56" s="1"/>
      <c r="V56" s="1"/>
      <c r="W56" s="1"/>
      <c r="X56" s="1"/>
      <c r="Y56" s="1"/>
      <c r="Z56" s="1"/>
      <c r="AA56" s="1"/>
    </row>
    <row r="57" spans="1:27" ht="12.7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"/>
      <c r="U57" s="1"/>
      <c r="V57" s="1"/>
      <c r="W57" s="1"/>
      <c r="X57" s="1"/>
      <c r="Y57" s="1"/>
      <c r="Z57" s="1"/>
      <c r="AA57" s="1"/>
    </row>
    <row r="58" spans="1:27" ht="12.7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"/>
      <c r="U58" s="1"/>
      <c r="V58" s="1"/>
      <c r="W58" s="1"/>
      <c r="X58" s="1"/>
      <c r="Y58" s="1"/>
      <c r="Z58" s="1"/>
      <c r="AA58" s="1"/>
    </row>
    <row r="59" spans="1:27" ht="12.7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"/>
      <c r="U59" s="1"/>
      <c r="V59" s="1"/>
      <c r="W59" s="1"/>
      <c r="X59" s="1"/>
      <c r="Y59" s="1"/>
      <c r="Z59" s="1"/>
      <c r="AA59" s="1"/>
    </row>
    <row r="60" spans="1:27" ht="12.7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"/>
      <c r="U60" s="1"/>
      <c r="V60" s="1"/>
      <c r="W60" s="1"/>
      <c r="X60" s="1"/>
      <c r="Y60" s="1"/>
      <c r="Z60" s="1"/>
      <c r="AA60" s="1"/>
    </row>
    <row r="61" spans="1:27" ht="20.25">
      <c r="A61" s="6"/>
      <c r="B61" s="30"/>
      <c r="C61" s="30"/>
      <c r="D61" s="30"/>
      <c r="E61" s="30"/>
      <c r="F61" s="31"/>
      <c r="G61" s="30"/>
      <c r="H61" s="3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"/>
      <c r="U61" s="1"/>
      <c r="V61" s="1"/>
      <c r="W61" s="1"/>
      <c r="X61" s="1"/>
      <c r="Y61" s="1"/>
      <c r="Z61" s="1"/>
      <c r="AA61" s="1"/>
    </row>
    <row r="62" spans="1:27" ht="20.25">
      <c r="A62" s="6"/>
      <c r="B62" s="32"/>
      <c r="C62" s="30"/>
      <c r="D62" s="30"/>
      <c r="E62" s="30"/>
      <c r="F62" s="33"/>
      <c r="G62" s="30"/>
      <c r="H62" s="3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"/>
      <c r="U62" s="1"/>
      <c r="V62" s="1"/>
      <c r="W62" s="1"/>
      <c r="X62" s="1"/>
      <c r="Y62" s="1"/>
      <c r="Z62" s="1"/>
      <c r="AA62" s="1"/>
    </row>
    <row r="63" spans="1:27" ht="12.7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"/>
      <c r="U63" s="1"/>
      <c r="V63" s="1"/>
      <c r="W63" s="1"/>
      <c r="X63" s="1"/>
      <c r="Y63" s="1"/>
      <c r="Z63" s="1"/>
      <c r="AA63" s="1"/>
    </row>
    <row r="64" spans="1:27" ht="23.25">
      <c r="A64" s="6"/>
      <c r="B64" s="41" t="s">
        <v>38</v>
      </c>
      <c r="C64" s="34"/>
      <c r="D64" s="3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"/>
      <c r="U64" s="1"/>
      <c r="V64" s="1"/>
      <c r="W64" s="1"/>
      <c r="X64" s="1"/>
      <c r="Y64" s="1"/>
      <c r="Z64" s="1"/>
      <c r="AA64" s="1"/>
    </row>
    <row r="65" spans="1:27" ht="9" customHeight="1">
      <c r="A65" s="6"/>
      <c r="B65" s="35"/>
      <c r="C65" s="35"/>
      <c r="D65" s="35"/>
      <c r="E65" s="8"/>
      <c r="F65" s="36"/>
      <c r="G65" s="36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"/>
      <c r="U65" s="1"/>
      <c r="V65" s="1"/>
      <c r="W65" s="1"/>
      <c r="X65" s="1"/>
      <c r="Y65" s="1"/>
      <c r="Z65" s="1"/>
      <c r="AA65" s="1"/>
    </row>
    <row r="66" spans="1:27" ht="10.5" customHeight="1">
      <c r="A66" s="6"/>
      <c r="B66" s="8"/>
      <c r="C66" s="8"/>
      <c r="D66" s="8"/>
      <c r="E66" s="8"/>
      <c r="F66" s="8"/>
      <c r="G66" s="3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"/>
      <c r="U66" s="1"/>
      <c r="V66" s="1"/>
      <c r="W66" s="1"/>
      <c r="X66" s="1"/>
      <c r="Y66" s="1"/>
      <c r="Z66" s="1"/>
      <c r="AA66" s="1"/>
    </row>
    <row r="67" spans="1:27" ht="25.5" customHeight="1" thickBot="1">
      <c r="A67" s="6"/>
      <c r="B67" s="42" t="s">
        <v>37</v>
      </c>
      <c r="C67" s="37" t="str">
        <f>IF(P47=0," ",IF(AND(P47&gt;0,P47&lt;6),2,IF(AND(P47&gt;=6,P47&lt;7),3,IF(AND(P47&gt;=7,P47&lt;9),4,5))))</f>
        <v> </v>
      </c>
      <c r="D67" s="30"/>
      <c r="E67" s="30"/>
      <c r="F67" s="30"/>
      <c r="G67" s="38"/>
      <c r="H67" s="3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"/>
      <c r="U67" s="1"/>
      <c r="V67" s="1"/>
      <c r="W67" s="1"/>
      <c r="X67" s="1"/>
      <c r="Y67" s="1"/>
      <c r="Z67" s="1"/>
      <c r="AA67" s="1"/>
    </row>
    <row r="68" spans="1:27" ht="15" customHeight="1" thickTop="1">
      <c r="A68" s="6"/>
      <c r="B68" s="30"/>
      <c r="C68" s="30"/>
      <c r="D68" s="30"/>
      <c r="E68" s="30"/>
      <c r="F68" s="30"/>
      <c r="G68" s="38"/>
      <c r="H68" s="3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"/>
      <c r="U68" s="1"/>
      <c r="V68" s="1"/>
      <c r="W68" s="1"/>
      <c r="X68" s="1"/>
      <c r="Y68" s="1"/>
      <c r="Z68" s="1"/>
      <c r="AA68" s="1"/>
    </row>
    <row r="69" spans="1:27" ht="23.25">
      <c r="A69" s="6"/>
      <c r="B69" s="43" t="s">
        <v>3</v>
      </c>
      <c r="C69" s="32"/>
      <c r="D69" s="32"/>
      <c r="E69" s="32"/>
      <c r="F69" s="39">
        <f>COUNTIF(Q5:Q44,"Верно")</f>
        <v>0</v>
      </c>
      <c r="G69" s="40"/>
      <c r="H69" s="3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"/>
      <c r="U69" s="1"/>
      <c r="V69" s="1"/>
      <c r="W69" s="1"/>
      <c r="X69" s="1"/>
      <c r="Y69" s="1"/>
      <c r="Z69" s="1"/>
      <c r="AA69" s="1"/>
    </row>
    <row r="70" spans="1:27" ht="13.5" customHeight="1">
      <c r="A70" s="6"/>
      <c r="B70" s="30"/>
      <c r="C70" s="30"/>
      <c r="D70" s="30"/>
      <c r="E70" s="30"/>
      <c r="F70" s="39"/>
      <c r="G70" s="40"/>
      <c r="H70" s="3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"/>
      <c r="U70" s="1"/>
      <c r="V70" s="1"/>
      <c r="W70" s="1"/>
      <c r="X70" s="1"/>
      <c r="Y70" s="1"/>
      <c r="Z70" s="1"/>
      <c r="AA70" s="1"/>
    </row>
    <row r="71" spans="1:27" ht="23.25">
      <c r="A71" s="6"/>
      <c r="B71" s="43" t="s">
        <v>4</v>
      </c>
      <c r="C71" s="30"/>
      <c r="D71" s="30"/>
      <c r="E71" s="30"/>
      <c r="F71" s="39">
        <f>COUNTIF(Q5:Q44,"неверно")</f>
        <v>9</v>
      </c>
      <c r="G71" s="35"/>
      <c r="H71" s="3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"/>
      <c r="U71" s="1"/>
      <c r="V71" s="1"/>
      <c r="W71" s="1"/>
      <c r="X71" s="1"/>
      <c r="Y71" s="1"/>
      <c r="Z71" s="1"/>
      <c r="AA71" s="1"/>
    </row>
    <row r="72" spans="1:27" ht="12.7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"/>
      <c r="U72" s="1"/>
      <c r="V72" s="1"/>
      <c r="W72" s="1"/>
      <c r="X72" s="1"/>
      <c r="Y72" s="1"/>
      <c r="Z72" s="1"/>
      <c r="AA72" s="1"/>
    </row>
    <row r="73" spans="1:27" ht="12.7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"/>
      <c r="U73" s="1"/>
      <c r="V73" s="1"/>
      <c r="W73" s="1"/>
      <c r="X73" s="1"/>
      <c r="Y73" s="1"/>
      <c r="Z73" s="1"/>
      <c r="AA73" s="1"/>
    </row>
    <row r="74" spans="1:27" ht="12.7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"/>
      <c r="U74" s="1"/>
      <c r="V74" s="1"/>
      <c r="W74" s="1"/>
      <c r="X74" s="1"/>
      <c r="Y74" s="1"/>
      <c r="Z74" s="1"/>
      <c r="AA74" s="1"/>
    </row>
    <row r="75" spans="1:27" ht="12.7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"/>
      <c r="U75" s="1"/>
      <c r="V75" s="1"/>
      <c r="W75" s="1"/>
      <c r="X75" s="1"/>
      <c r="Y75" s="1"/>
      <c r="Z75" s="1"/>
      <c r="AA75" s="1"/>
    </row>
    <row r="76" spans="1:27" ht="12.7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"/>
      <c r="U76" s="1"/>
      <c r="V76" s="1"/>
      <c r="W76" s="1"/>
      <c r="X76" s="1"/>
      <c r="Y76" s="1"/>
      <c r="Z76" s="1"/>
      <c r="AA76" s="1"/>
    </row>
    <row r="77" spans="1:27" ht="12.7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"/>
      <c r="U77" s="1"/>
      <c r="V77" s="1"/>
      <c r="W77" s="1"/>
      <c r="X77" s="1"/>
      <c r="Y77" s="1"/>
      <c r="Z77" s="1"/>
      <c r="AA77" s="1"/>
    </row>
    <row r="78" spans="1:27" ht="12.7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"/>
      <c r="U78" s="1"/>
      <c r="V78" s="1"/>
      <c r="W78" s="1"/>
      <c r="X78" s="1"/>
      <c r="Y78" s="1"/>
      <c r="Z78" s="1"/>
      <c r="AA78" s="1"/>
    </row>
    <row r="79" spans="1:27" ht="12.7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"/>
      <c r="U79" s="1"/>
      <c r="V79" s="1"/>
      <c r="W79" s="1"/>
      <c r="X79" s="1"/>
      <c r="Y79" s="1"/>
      <c r="Z79" s="1"/>
      <c r="AA79" s="1"/>
    </row>
    <row r="80" spans="1:27" ht="12.7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"/>
      <c r="U80" s="1"/>
      <c r="V80" s="1"/>
      <c r="W80" s="1"/>
      <c r="X80" s="1"/>
      <c r="Y80" s="1"/>
      <c r="Z80" s="1"/>
      <c r="AA80" s="1"/>
    </row>
    <row r="81" spans="1:27" ht="12.7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"/>
      <c r="U81" s="1"/>
      <c r="V81" s="1"/>
      <c r="W81" s="1"/>
      <c r="X81" s="1"/>
      <c r="Y81" s="1"/>
      <c r="Z81" s="1"/>
      <c r="AA81" s="1"/>
    </row>
    <row r="82" spans="1:27" ht="12.7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"/>
      <c r="U82" s="1"/>
      <c r="V82" s="1"/>
      <c r="W82" s="1"/>
      <c r="X82" s="1"/>
      <c r="Y82" s="1"/>
      <c r="Z82" s="1"/>
      <c r="AA82" s="1"/>
    </row>
    <row r="83" spans="1:27" ht="12.7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"/>
      <c r="U83" s="1"/>
      <c r="V83" s="1"/>
      <c r="W83" s="1"/>
      <c r="X83" s="1"/>
      <c r="Y83" s="1"/>
      <c r="Z83" s="1"/>
      <c r="AA83" s="1"/>
    </row>
    <row r="84" spans="1:27" ht="12.7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"/>
      <c r="U84" s="1"/>
      <c r="V84" s="1"/>
      <c r="W84" s="1"/>
      <c r="X84" s="1"/>
      <c r="Y84" s="1"/>
      <c r="Z84" s="1"/>
      <c r="AA84" s="1"/>
    </row>
    <row r="85" spans="1:27" ht="12.7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"/>
      <c r="U85" s="1"/>
      <c r="V85" s="1"/>
      <c r="W85" s="1"/>
      <c r="X85" s="1"/>
      <c r="Y85" s="1"/>
      <c r="Z85" s="1"/>
      <c r="AA85" s="1"/>
    </row>
    <row r="86" spans="1:27" ht="12.7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"/>
      <c r="U86" s="1"/>
      <c r="V86" s="1"/>
      <c r="W86" s="1"/>
      <c r="X86" s="1"/>
      <c r="Y86" s="1"/>
      <c r="Z86" s="1"/>
      <c r="AA86" s="1"/>
    </row>
    <row r="87" spans="1:27" ht="12.7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"/>
      <c r="U87" s="1"/>
      <c r="V87" s="1"/>
      <c r="W87" s="1"/>
      <c r="X87" s="1"/>
      <c r="Y87" s="1"/>
      <c r="Z87" s="1"/>
      <c r="AA87" s="1"/>
    </row>
    <row r="88" spans="1:27" ht="12.7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"/>
      <c r="U88" s="1"/>
      <c r="V88" s="1"/>
      <c r="W88" s="1"/>
      <c r="X88" s="1"/>
      <c r="Y88" s="1"/>
      <c r="Z88" s="1"/>
      <c r="AA88" s="1"/>
    </row>
    <row r="89" spans="1:27" ht="12.7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"/>
      <c r="U89" s="1"/>
      <c r="V89" s="1"/>
      <c r="W89" s="1"/>
      <c r="X89" s="1"/>
      <c r="Y89" s="1"/>
      <c r="Z89" s="1"/>
      <c r="AA89" s="1"/>
    </row>
    <row r="90" spans="1:27" ht="12.7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</sheetData>
  <mergeCells count="2">
    <mergeCell ref="B2:H2"/>
    <mergeCell ref="D3:H3"/>
  </mergeCells>
  <dataValidations count="2">
    <dataValidation type="list" allowBlank="1" showInputMessage="1" showErrorMessage="1" sqref="L5 L10 L15 L18 L23 L28 L33 L38">
      <formula1>"Выбери ответ,А,Б,В"</formula1>
    </dataValidation>
    <dataValidation type="list" allowBlank="1" showInputMessage="1" showErrorMessage="1" sqref="L43">
      <formula1>$N$42:$N$45</formula1>
    </dataValidation>
  </dataValidations>
  <hyperlinks>
    <hyperlink ref="L49" location="Лист1!G74" display="Твой результат"/>
    <hyperlink ref="L2" location="Лист1!J74" display="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2008-11-06T23:32:19Z</dcterms:created>
  <dcterms:modified xsi:type="dcterms:W3CDTF">2009-07-11T21:37:46Z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